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03. Geschäftsbereich Stab\03. VW\GETEC Griechen\Korrespondenz sonstige\Versendung Preisblätter + Kontaktdaten etc\2021\schreibgeschützt\"/>
    </mc:Choice>
  </mc:AlternateContent>
  <bookViews>
    <workbookView xWindow="0" yWindow="0" windowWidth="25200" windowHeight="11990"/>
  </bookViews>
  <sheets>
    <sheet name="alpha Preisblatt mME + iME" sheetId="7" r:id="rId1"/>
  </sheets>
  <definedNames>
    <definedName name="_xlnm.Print_Area" localSheetId="0">'alpha Preisblatt mME + iME'!$A$1:$F$51</definedName>
    <definedName name="ZP_Messwerte_tmp" localSheetId="0">#REF!</definedName>
    <definedName name="ZP_Messwerte_tmp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7" l="1"/>
  <c r="E59" i="7" l="1"/>
</calcChain>
</file>

<file path=xl/sharedStrings.xml><?xml version="1.0" encoding="utf-8"?>
<sst xmlns="http://schemas.openxmlformats.org/spreadsheetml/2006/main" count="51" uniqueCount="34">
  <si>
    <t>1. Netznutzung</t>
  </si>
  <si>
    <t>2. Blindstromverbrauch</t>
  </si>
  <si>
    <t>€/a</t>
  </si>
  <si>
    <t>3. Messstellenbetrieb (inkl. Messung)</t>
  </si>
  <si>
    <t>4. Zusatzdienstleistungen (* auf Veranlassung des Lieferanten)</t>
  </si>
  <si>
    <t xml:space="preserve">Preise für den Messstellenbetrieb von modernen Messeinrichtungen (mME) </t>
  </si>
  <si>
    <t>netto</t>
  </si>
  <si>
    <t>brutto</t>
  </si>
  <si>
    <t>Moderne Messeinrichtung im Sinne des § 29 i.V.m. 32 MsbG</t>
  </si>
  <si>
    <t>Letztverbraucher mit Jahresstromverbrauch</t>
  </si>
  <si>
    <t>Optionaler Einbau i.S.d. § 29 i.V.m. 31 MsbG</t>
  </si>
  <si>
    <r>
      <t xml:space="preserve">&gt; 4.000 kWh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6.000 kWh</t>
    </r>
  </si>
  <si>
    <r>
      <t xml:space="preserve">&gt; 3.000 kWh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4.000 kWh</t>
    </r>
  </si>
  <si>
    <r>
      <t xml:space="preserve">&gt; 2.000 kWh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3.000 kWh</t>
    </r>
  </si>
  <si>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2.000 kWh </t>
    </r>
  </si>
  <si>
    <t>&gt; 100.000 kWh</t>
  </si>
  <si>
    <t xml:space="preserve">&gt; 100 kW </t>
  </si>
  <si>
    <r>
      <t xml:space="preserve">&gt; 6.000 kWh &amp;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10.000 kWh</t>
    </r>
  </si>
  <si>
    <r>
      <t xml:space="preserve">&gt;10.000 kWh &amp;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20.000 kWh</t>
    </r>
  </si>
  <si>
    <r>
      <t xml:space="preserve">&gt; 20.000 kWh &amp;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50.000 kWh</t>
    </r>
  </si>
  <si>
    <r>
      <t xml:space="preserve">&gt; 50.000 kWh &amp;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100.000 kWh</t>
    </r>
  </si>
  <si>
    <r>
      <t xml:space="preserve">&gt; 7 kW &amp;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15 kW</t>
    </r>
  </si>
  <si>
    <r>
      <t xml:space="preserve">&gt; 15 kW &amp;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30 kW</t>
    </r>
  </si>
  <si>
    <r>
      <t xml:space="preserve">&gt; 30 kW &amp; </t>
    </r>
    <r>
      <rPr>
        <u/>
        <sz val="10"/>
        <rFont val="Century Gothic"/>
        <family val="2"/>
      </rPr>
      <t>&lt;</t>
    </r>
    <r>
      <rPr>
        <sz val="10"/>
        <rFont val="Century Gothic"/>
        <family val="2"/>
      </rPr>
      <t xml:space="preserve"> 100 kW</t>
    </r>
  </si>
  <si>
    <t>Letztverbraucher mit Jahresstromverbrauch:</t>
  </si>
  <si>
    <t>und intelligenten Messsystemen (iME) gemäß Messstellenbetriebsgesetz (MsbG)</t>
  </si>
  <si>
    <t>Installierte Leistung bei Anlagenbetreibern gem. § 2 Nr. 1 MsbG</t>
  </si>
  <si>
    <t>mME für Letztverbraucher</t>
  </si>
  <si>
    <t>mME für Anlagenbetreiber</t>
  </si>
  <si>
    <t>Stand: Januar 2021</t>
  </si>
  <si>
    <t>5.</t>
  </si>
  <si>
    <t>Zusatzleistungen gemäß Messstellenbetriebsgesetz (MsbG) und sonstige Dienstleistungen</t>
  </si>
  <si>
    <t>Wandlersatz Niederspannung (NS) je Messeinrichtung</t>
  </si>
  <si>
    <t>Wandlersatz Mittelspannung (MS) je Messeinrichtung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</si>
</sst>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FF0000"/>
      <name val="Century Gothic"/>
      <family val="2"/>
    </font>
    <font>
      <i/>
      <sz val="7"/>
      <name val="MS Sans Serif"/>
    </font>
    <font>
      <b/>
      <sz val="11"/>
      <name val="Century Gothic"/>
      <family val="2"/>
    </font>
    <font>
      <sz val="10"/>
      <color rgb="FFFF0000"/>
      <name val="MS Sans Serif"/>
    </font>
    <font>
      <u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48">
    <xf numFmtId="0" fontId="0" fillId="0" borderId="0" xfId="0"/>
    <xf numFmtId="49" fontId="0" fillId="0" borderId="0" xfId="0" applyNumberFormat="1"/>
    <xf numFmtId="0" fontId="1" fillId="0" borderId="0" xfId="0" applyFont="1"/>
    <xf numFmtId="4" fontId="0" fillId="0" borderId="0" xfId="0" applyNumberFormat="1"/>
    <xf numFmtId="49" fontId="4" fillId="0" borderId="0" xfId="0" applyNumberFormat="1" applyFont="1"/>
    <xf numFmtId="49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1" xfId="0" applyNumberFormat="1" applyFont="1" applyBorder="1"/>
    <xf numFmtId="0" fontId="4" fillId="0" borderId="1" xfId="0" applyFont="1" applyBorder="1"/>
    <xf numFmtId="49" fontId="5" fillId="0" borderId="2" xfId="0" applyNumberFormat="1" applyFont="1" applyBorder="1"/>
    <xf numFmtId="0" fontId="5" fillId="0" borderId="0" xfId="0" applyFont="1" applyAlignment="1">
      <alignment horizontal="center"/>
    </xf>
    <xf numFmtId="0" fontId="5" fillId="0" borderId="3" xfId="0" applyFont="1" applyBorder="1"/>
    <xf numFmtId="49" fontId="5" fillId="0" borderId="0" xfId="0" applyNumberFormat="1" applyFont="1" applyAlignment="1">
      <alignment wrapText="1"/>
    </xf>
    <xf numFmtId="49" fontId="5" fillId="0" borderId="3" xfId="0" applyNumberFormat="1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2" fontId="5" fillId="0" borderId="0" xfId="0" applyNumberFormat="1" applyFont="1" applyBorder="1"/>
    <xf numFmtId="49" fontId="5" fillId="0" borderId="0" xfId="0" applyNumberFormat="1" applyFont="1" applyBorder="1"/>
    <xf numFmtId="0" fontId="7" fillId="0" borderId="0" xfId="0" applyFont="1"/>
    <xf numFmtId="0" fontId="5" fillId="0" borderId="0" xfId="0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" fontId="6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3" xfId="0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left" wrapText="1"/>
    </xf>
    <xf numFmtId="4" fontId="5" fillId="0" borderId="7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132773</xdr:colOff>
      <xdr:row>0</xdr:row>
      <xdr:rowOff>46181</xdr:rowOff>
    </xdr:from>
    <xdr:to>
      <xdr:col>5</xdr:col>
      <xdr:colOff>684588</xdr:colOff>
      <xdr:row>3</xdr:row>
      <xdr:rowOff>137679</xdr:rowOff>
    </xdr:to>
    <xdr:pic>
      <xdr:nvPicPr>
        <xdr:cNvPr id="5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273" y="46181"/>
          <a:ext cx="1313815" cy="59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60"/>
  <sheetViews>
    <sheetView tabSelected="1" view="pageLayout" zoomScale="110" zoomScaleNormal="130" zoomScalePageLayoutView="110" workbookViewId="0">
      <selection activeCell="D61" sqref="D61"/>
    </sheetView>
  </sheetViews>
  <sheetFormatPr baseColWidth="10" defaultRowHeight="13" x14ac:dyDescent="0.3"/>
  <cols>
    <col min="1" max="1" width="2.453125" customWidth="1"/>
    <col min="2" max="2" width="45.54296875" style="1" customWidth="1"/>
  </cols>
  <sheetData>
    <row r="6" spans="1:11" ht="14" x14ac:dyDescent="0.3">
      <c r="A6" s="23" t="s">
        <v>5</v>
      </c>
      <c r="B6" s="5"/>
      <c r="C6" s="6"/>
      <c r="D6" s="6"/>
      <c r="E6" s="6"/>
      <c r="F6" s="6"/>
    </row>
    <row r="7" spans="1:11" x14ac:dyDescent="0.3">
      <c r="A7" s="7" t="s">
        <v>25</v>
      </c>
      <c r="B7" s="5"/>
      <c r="C7" s="6"/>
      <c r="D7" s="6"/>
      <c r="E7" s="6"/>
      <c r="F7" s="6"/>
    </row>
    <row r="8" spans="1:11" x14ac:dyDescent="0.3">
      <c r="A8" s="5" t="s">
        <v>29</v>
      </c>
      <c r="B8" s="5"/>
      <c r="C8" s="6"/>
      <c r="D8" s="6"/>
      <c r="E8" s="6"/>
      <c r="F8" s="6"/>
    </row>
    <row r="9" spans="1:11" s="2" customFormat="1" x14ac:dyDescent="0.3">
      <c r="A9" s="5"/>
      <c r="B9" s="4"/>
      <c r="C9" s="8"/>
      <c r="D9" s="8"/>
      <c r="E9" s="8"/>
      <c r="F9" s="9"/>
    </row>
    <row r="10" spans="1:11" x14ac:dyDescent="0.3">
      <c r="A10" s="5"/>
      <c r="B10" s="5"/>
      <c r="C10" s="6"/>
      <c r="D10" s="6"/>
      <c r="E10" s="6"/>
      <c r="F10" s="6"/>
    </row>
    <row r="11" spans="1:11" s="2" customFormat="1" ht="13.5" thickBot="1" x14ac:dyDescent="0.35">
      <c r="A11" s="10" t="s">
        <v>0</v>
      </c>
      <c r="B11" s="10" t="s">
        <v>8</v>
      </c>
      <c r="C11" s="11"/>
      <c r="D11" s="11"/>
      <c r="E11" s="11"/>
      <c r="F11" s="11"/>
    </row>
    <row r="12" spans="1:11" x14ac:dyDescent="0.3">
      <c r="A12" s="6"/>
      <c r="B12" s="5"/>
      <c r="C12" s="6"/>
      <c r="D12" s="6"/>
      <c r="E12" s="6"/>
      <c r="F12" s="6"/>
    </row>
    <row r="13" spans="1:11" x14ac:dyDescent="0.3">
      <c r="A13" s="6"/>
      <c r="B13" s="5"/>
      <c r="C13" s="38" t="s">
        <v>6</v>
      </c>
      <c r="D13" s="38"/>
      <c r="E13" s="38" t="s">
        <v>7</v>
      </c>
      <c r="F13" s="38"/>
    </row>
    <row r="14" spans="1:11" x14ac:dyDescent="0.3">
      <c r="A14" s="6"/>
      <c r="B14" s="12"/>
      <c r="C14" s="39" t="s">
        <v>2</v>
      </c>
      <c r="D14" s="40"/>
      <c r="E14" s="39" t="s">
        <v>2</v>
      </c>
      <c r="F14" s="39"/>
    </row>
    <row r="15" spans="1:11" x14ac:dyDescent="0.3">
      <c r="A15" s="6"/>
      <c r="B15" s="5"/>
      <c r="C15" s="13"/>
      <c r="D15" s="13"/>
      <c r="E15" s="13"/>
      <c r="F15" s="13"/>
    </row>
    <row r="16" spans="1:11" x14ac:dyDescent="0.3">
      <c r="A16" s="6"/>
      <c r="B16" s="14" t="s">
        <v>27</v>
      </c>
      <c r="C16" s="36">
        <v>16.809999999999999</v>
      </c>
      <c r="D16" s="47"/>
      <c r="E16" s="36">
        <v>20</v>
      </c>
      <c r="F16" s="41"/>
      <c r="H16" s="3"/>
      <c r="I16" s="3"/>
      <c r="J16" s="3"/>
      <c r="K16" s="3"/>
    </row>
    <row r="17" spans="1:11" x14ac:dyDescent="0.3">
      <c r="A17" s="6"/>
      <c r="B17" s="14" t="s">
        <v>28</v>
      </c>
      <c r="C17" s="36">
        <v>16.809999999999999</v>
      </c>
      <c r="D17" s="47"/>
      <c r="E17" s="36">
        <v>20</v>
      </c>
      <c r="F17" s="41"/>
      <c r="H17" s="3"/>
      <c r="I17" s="3"/>
      <c r="J17" s="3"/>
      <c r="K17" s="3"/>
    </row>
    <row r="18" spans="1:11" x14ac:dyDescent="0.3">
      <c r="A18" s="6"/>
      <c r="B18" s="17"/>
      <c r="C18" s="46"/>
      <c r="D18" s="46"/>
      <c r="E18" s="46"/>
      <c r="F18" s="46"/>
      <c r="K18" s="3"/>
    </row>
    <row r="19" spans="1:11" x14ac:dyDescent="0.3">
      <c r="A19" s="6"/>
      <c r="B19" s="5"/>
      <c r="C19" s="6"/>
      <c r="D19" s="6"/>
      <c r="E19" s="6"/>
      <c r="F19" s="6"/>
    </row>
    <row r="20" spans="1:11" s="2" customFormat="1" ht="13.5" thickBot="1" x14ac:dyDescent="0.35">
      <c r="A20" s="10" t="s">
        <v>1</v>
      </c>
      <c r="B20" s="10" t="s">
        <v>9</v>
      </c>
      <c r="C20" s="11"/>
      <c r="D20" s="11"/>
      <c r="E20" s="11"/>
      <c r="F20" s="11"/>
    </row>
    <row r="21" spans="1:11" x14ac:dyDescent="0.3">
      <c r="A21" s="6"/>
      <c r="B21" s="5"/>
      <c r="C21" s="6"/>
      <c r="D21" s="6"/>
      <c r="E21" s="6"/>
      <c r="F21" s="6"/>
    </row>
    <row r="22" spans="1:11" x14ac:dyDescent="0.3">
      <c r="A22" s="6"/>
      <c r="B22" s="20"/>
      <c r="C22" s="38" t="s">
        <v>6</v>
      </c>
      <c r="D22" s="38"/>
      <c r="E22" s="38" t="s">
        <v>7</v>
      </c>
      <c r="F22" s="38"/>
    </row>
    <row r="23" spans="1:11" x14ac:dyDescent="0.3">
      <c r="A23" s="6"/>
      <c r="B23" s="12"/>
      <c r="C23" s="39" t="s">
        <v>2</v>
      </c>
      <c r="D23" s="40"/>
      <c r="E23" s="39" t="s">
        <v>2</v>
      </c>
      <c r="F23" s="39"/>
    </row>
    <row r="24" spans="1:11" x14ac:dyDescent="0.3">
      <c r="A24" s="6"/>
      <c r="B24" s="5"/>
      <c r="C24" s="22"/>
      <c r="D24" s="22"/>
      <c r="E24" s="22"/>
      <c r="F24" s="22"/>
    </row>
    <row r="25" spans="1:11" x14ac:dyDescent="0.3">
      <c r="A25" s="6"/>
      <c r="B25" s="16" t="s">
        <v>17</v>
      </c>
      <c r="C25" s="36">
        <v>84.03</v>
      </c>
      <c r="D25" s="37"/>
      <c r="E25" s="36">
        <v>100</v>
      </c>
      <c r="F25" s="41"/>
    </row>
    <row r="26" spans="1:11" x14ac:dyDescent="0.3">
      <c r="A26" s="6"/>
      <c r="B26" s="16" t="s">
        <v>18</v>
      </c>
      <c r="C26" s="36">
        <v>109.24</v>
      </c>
      <c r="D26" s="37"/>
      <c r="E26" s="36">
        <v>130</v>
      </c>
      <c r="F26" s="41"/>
    </row>
    <row r="27" spans="1:11" s="2" customFormat="1" x14ac:dyDescent="0.3">
      <c r="A27" s="6"/>
      <c r="B27" s="16" t="s">
        <v>19</v>
      </c>
      <c r="C27" s="36">
        <v>142.86000000000001</v>
      </c>
      <c r="D27" s="37"/>
      <c r="E27" s="36">
        <v>170</v>
      </c>
      <c r="F27" s="41"/>
    </row>
    <row r="28" spans="1:11" x14ac:dyDescent="0.3">
      <c r="A28" s="6"/>
      <c r="B28" s="16" t="s">
        <v>20</v>
      </c>
      <c r="C28" s="36">
        <v>168.07</v>
      </c>
      <c r="D28" s="37"/>
      <c r="E28" s="36">
        <v>200</v>
      </c>
      <c r="F28" s="41"/>
    </row>
    <row r="29" spans="1:11" x14ac:dyDescent="0.3">
      <c r="A29" s="6"/>
      <c r="B29" s="14" t="s">
        <v>15</v>
      </c>
      <c r="C29" s="36">
        <v>420.17</v>
      </c>
      <c r="D29" s="37"/>
      <c r="E29" s="36">
        <v>500</v>
      </c>
      <c r="F29" s="41"/>
    </row>
    <row r="30" spans="1:11" x14ac:dyDescent="0.3">
      <c r="A30" s="6"/>
      <c r="B30" s="29"/>
      <c r="C30" s="25"/>
      <c r="D30" s="26"/>
      <c r="E30" s="25"/>
      <c r="F30" s="26"/>
    </row>
    <row r="31" spans="1:11" x14ac:dyDescent="0.3">
      <c r="A31" s="6"/>
      <c r="B31" s="24"/>
      <c r="C31" s="45"/>
      <c r="D31" s="45"/>
      <c r="E31" s="45"/>
      <c r="F31" s="45"/>
    </row>
    <row r="32" spans="1:11" ht="13.5" thickBot="1" x14ac:dyDescent="0.35">
      <c r="A32" s="10" t="s">
        <v>3</v>
      </c>
      <c r="B32" s="10" t="s">
        <v>10</v>
      </c>
      <c r="C32" s="11"/>
      <c r="D32" s="11"/>
      <c r="E32" s="11"/>
      <c r="F32" s="11"/>
    </row>
    <row r="33" spans="1:6" x14ac:dyDescent="0.3">
      <c r="A33" s="6"/>
      <c r="B33" s="5"/>
      <c r="C33" s="6"/>
      <c r="D33" s="6"/>
      <c r="E33" s="6"/>
      <c r="F33" s="6"/>
    </row>
    <row r="34" spans="1:6" x14ac:dyDescent="0.3">
      <c r="A34" s="6"/>
      <c r="B34" s="15"/>
      <c r="C34" s="38" t="s">
        <v>6</v>
      </c>
      <c r="D34" s="38"/>
      <c r="E34" s="38" t="s">
        <v>7</v>
      </c>
      <c r="F34" s="38"/>
    </row>
    <row r="35" spans="1:6" x14ac:dyDescent="0.3">
      <c r="A35" s="6"/>
      <c r="B35" s="12"/>
      <c r="C35" s="39" t="s">
        <v>2</v>
      </c>
      <c r="D35" s="40"/>
      <c r="E35" s="39" t="s">
        <v>2</v>
      </c>
      <c r="F35" s="39"/>
    </row>
    <row r="36" spans="1:6" x14ac:dyDescent="0.3">
      <c r="A36" s="6"/>
      <c r="B36" s="5"/>
      <c r="C36" s="18"/>
      <c r="D36" s="18"/>
      <c r="E36" s="18"/>
      <c r="F36" s="6"/>
    </row>
    <row r="37" spans="1:6" x14ac:dyDescent="0.3">
      <c r="A37" s="6"/>
      <c r="B37" s="16" t="s">
        <v>24</v>
      </c>
      <c r="C37" s="42"/>
      <c r="D37" s="43"/>
      <c r="E37" s="43"/>
      <c r="F37" s="44"/>
    </row>
    <row r="38" spans="1:6" x14ac:dyDescent="0.3">
      <c r="A38" s="6"/>
      <c r="B38" s="16" t="s">
        <v>11</v>
      </c>
      <c r="C38" s="36">
        <v>50.42</v>
      </c>
      <c r="D38" s="37"/>
      <c r="E38" s="36">
        <v>60</v>
      </c>
      <c r="F38" s="41"/>
    </row>
    <row r="39" spans="1:6" x14ac:dyDescent="0.3">
      <c r="A39" s="6"/>
      <c r="B39" s="16" t="s">
        <v>12</v>
      </c>
      <c r="C39" s="36">
        <v>33.61</v>
      </c>
      <c r="D39" s="37"/>
      <c r="E39" s="36">
        <v>40</v>
      </c>
      <c r="F39" s="41"/>
    </row>
    <row r="40" spans="1:6" x14ac:dyDescent="0.3">
      <c r="A40" s="6"/>
      <c r="B40" s="16" t="s">
        <v>13</v>
      </c>
      <c r="C40" s="36">
        <v>25.21</v>
      </c>
      <c r="D40" s="37"/>
      <c r="E40" s="36">
        <v>30</v>
      </c>
      <c r="F40" s="41"/>
    </row>
    <row r="41" spans="1:6" x14ac:dyDescent="0.3">
      <c r="A41" s="6"/>
      <c r="B41" s="16" t="s">
        <v>14</v>
      </c>
      <c r="C41" s="36">
        <v>19.329999999999998</v>
      </c>
      <c r="D41" s="37"/>
      <c r="E41" s="36">
        <v>23</v>
      </c>
      <c r="F41" s="41"/>
    </row>
    <row r="42" spans="1:6" x14ac:dyDescent="0.3">
      <c r="A42" s="6"/>
      <c r="B42" s="5"/>
      <c r="C42" s="19"/>
      <c r="D42" s="19"/>
      <c r="E42" s="19"/>
      <c r="F42" s="17"/>
    </row>
    <row r="43" spans="1:6" s="21" customFormat="1" thickBot="1" x14ac:dyDescent="0.3">
      <c r="A43" s="10" t="s">
        <v>4</v>
      </c>
      <c r="B43" s="10" t="s">
        <v>26</v>
      </c>
      <c r="C43" s="11"/>
      <c r="D43" s="11"/>
      <c r="E43" s="11"/>
      <c r="F43" s="11"/>
    </row>
    <row r="44" spans="1:6" s="21" customFormat="1" ht="12.5" x14ac:dyDescent="0.25">
      <c r="A44" s="6"/>
      <c r="B44" s="5"/>
      <c r="C44" s="6"/>
      <c r="D44" s="6"/>
      <c r="E44" s="6"/>
      <c r="F44" s="6"/>
    </row>
    <row r="45" spans="1:6" x14ac:dyDescent="0.3">
      <c r="A45" s="6"/>
      <c r="B45" s="15"/>
      <c r="C45" s="38" t="s">
        <v>6</v>
      </c>
      <c r="D45" s="38"/>
      <c r="E45" s="38" t="s">
        <v>7</v>
      </c>
      <c r="F45" s="38"/>
    </row>
    <row r="46" spans="1:6" s="2" customFormat="1" x14ac:dyDescent="0.3">
      <c r="A46" s="6"/>
      <c r="B46" s="12"/>
      <c r="C46" s="39" t="s">
        <v>2</v>
      </c>
      <c r="D46" s="40"/>
      <c r="E46" s="39" t="s">
        <v>2</v>
      </c>
      <c r="F46" s="39"/>
    </row>
    <row r="47" spans="1:6" ht="13.5" customHeight="1" x14ac:dyDescent="0.3">
      <c r="A47" s="6"/>
      <c r="B47" s="27"/>
      <c r="C47" s="22"/>
      <c r="D47" s="22"/>
      <c r="E47" s="22"/>
      <c r="F47" s="22"/>
    </row>
    <row r="48" spans="1:6" x14ac:dyDescent="0.3">
      <c r="A48" s="6"/>
      <c r="B48" s="28" t="s">
        <v>21</v>
      </c>
      <c r="C48" s="36">
        <v>84.03</v>
      </c>
      <c r="D48" s="37"/>
      <c r="E48" s="36">
        <v>100</v>
      </c>
      <c r="F48" s="41"/>
    </row>
    <row r="49" spans="1:6" x14ac:dyDescent="0.3">
      <c r="A49" s="6"/>
      <c r="B49" s="28" t="s">
        <v>22</v>
      </c>
      <c r="C49" s="36">
        <v>109.24</v>
      </c>
      <c r="D49" s="37"/>
      <c r="E49" s="36">
        <v>130</v>
      </c>
      <c r="F49" s="41"/>
    </row>
    <row r="50" spans="1:6" x14ac:dyDescent="0.3">
      <c r="A50" s="6"/>
      <c r="B50" s="28" t="s">
        <v>23</v>
      </c>
      <c r="C50" s="32">
        <v>168.07</v>
      </c>
      <c r="D50" s="33"/>
      <c r="E50" s="36">
        <v>200</v>
      </c>
      <c r="F50" s="41"/>
    </row>
    <row r="51" spans="1:6" x14ac:dyDescent="0.3">
      <c r="A51" s="6"/>
      <c r="B51" s="28" t="s">
        <v>16</v>
      </c>
      <c r="C51" s="34">
        <v>420.17</v>
      </c>
      <c r="D51" s="35"/>
      <c r="E51" s="36">
        <v>500</v>
      </c>
      <c r="F51" s="41"/>
    </row>
    <row r="54" spans="1:6" ht="13.5" thickBot="1" x14ac:dyDescent="0.35">
      <c r="A54" s="10" t="s">
        <v>30</v>
      </c>
      <c r="B54" s="10" t="s">
        <v>31</v>
      </c>
      <c r="C54" s="11"/>
      <c r="D54" s="11"/>
      <c r="E54" s="11"/>
      <c r="F54" s="11"/>
    </row>
    <row r="55" spans="1:6" x14ac:dyDescent="0.3">
      <c r="A55" s="6"/>
      <c r="B55" s="5"/>
      <c r="C55" s="6"/>
      <c r="D55" s="6"/>
      <c r="E55" s="6"/>
      <c r="F55" s="6"/>
    </row>
    <row r="56" spans="1:6" x14ac:dyDescent="0.3">
      <c r="A56" s="6"/>
      <c r="B56" s="15"/>
      <c r="C56" s="38" t="s">
        <v>6</v>
      </c>
      <c r="D56" s="38"/>
      <c r="E56" s="38" t="s">
        <v>7</v>
      </c>
      <c r="F56" s="38"/>
    </row>
    <row r="57" spans="1:6" x14ac:dyDescent="0.3">
      <c r="A57" s="6"/>
      <c r="B57" s="12"/>
      <c r="C57" s="39" t="s">
        <v>2</v>
      </c>
      <c r="D57" s="40"/>
      <c r="E57" s="39" t="s">
        <v>2</v>
      </c>
      <c r="F57" s="39"/>
    </row>
    <row r="58" spans="1:6" x14ac:dyDescent="0.3">
      <c r="A58" s="6"/>
      <c r="B58" s="27"/>
      <c r="C58" s="30"/>
      <c r="D58" s="30"/>
      <c r="E58" s="30"/>
      <c r="F58" s="30"/>
    </row>
    <row r="59" spans="1:6" ht="25.5" x14ac:dyDescent="0.3">
      <c r="A59" s="6"/>
      <c r="B59" s="31" t="s">
        <v>32</v>
      </c>
      <c r="C59" s="36">
        <v>29</v>
      </c>
      <c r="D59" s="37"/>
      <c r="E59" s="36">
        <f>C59*1.19</f>
        <v>34.51</v>
      </c>
      <c r="F59" s="41"/>
    </row>
    <row r="60" spans="1:6" ht="25.5" x14ac:dyDescent="0.3">
      <c r="A60" s="6"/>
      <c r="B60" s="31" t="s">
        <v>33</v>
      </c>
      <c r="C60" s="36">
        <v>229</v>
      </c>
      <c r="D60" s="37"/>
      <c r="E60" s="36">
        <f>C60*1.19</f>
        <v>272.51</v>
      </c>
      <c r="F60" s="41"/>
    </row>
  </sheetData>
  <sheetProtection algorithmName="SHA-512" hashValue="5D83IOO3yqalTupYZWIt0D3QdG8BRCFaiLJrMJPAnYKMzUv7Uoq1/5+B43OZAifCRkYYo3yz+STxFt89T2L6JQ==" saltValue="YGuoCOxqrVXmbJmvuSda9A==" spinCount="100000" sheet="1" objects="1" scenarios="1"/>
  <mergeCells count="57">
    <mergeCell ref="E14:F14"/>
    <mergeCell ref="E13:F13"/>
    <mergeCell ref="E23:F23"/>
    <mergeCell ref="E22:F22"/>
    <mergeCell ref="C18:F18"/>
    <mergeCell ref="E17:F17"/>
    <mergeCell ref="E16:F16"/>
    <mergeCell ref="C22:D22"/>
    <mergeCell ref="C23:D23"/>
    <mergeCell ref="C13:D13"/>
    <mergeCell ref="C14:D14"/>
    <mergeCell ref="C16:D16"/>
    <mergeCell ref="C17:D17"/>
    <mergeCell ref="E45:F45"/>
    <mergeCell ref="E41:F41"/>
    <mergeCell ref="E40:F40"/>
    <mergeCell ref="E39:F39"/>
    <mergeCell ref="E38:F38"/>
    <mergeCell ref="E51:F51"/>
    <mergeCell ref="E50:F50"/>
    <mergeCell ref="E49:F49"/>
    <mergeCell ref="E48:F48"/>
    <mergeCell ref="E46:F46"/>
    <mergeCell ref="E60:F60"/>
    <mergeCell ref="E59:F59"/>
    <mergeCell ref="E57:F57"/>
    <mergeCell ref="C60:D60"/>
    <mergeCell ref="C56:D56"/>
    <mergeCell ref="C57:D57"/>
    <mergeCell ref="C59:D59"/>
    <mergeCell ref="E56:F56"/>
    <mergeCell ref="C40:D40"/>
    <mergeCell ref="C38:D38"/>
    <mergeCell ref="C28:D28"/>
    <mergeCell ref="C29:D29"/>
    <mergeCell ref="C39:D39"/>
    <mergeCell ref="C34:D34"/>
    <mergeCell ref="C37:F37"/>
    <mergeCell ref="C35:D35"/>
    <mergeCell ref="E34:F34"/>
    <mergeCell ref="C31:F31"/>
    <mergeCell ref="E29:F29"/>
    <mergeCell ref="E28:F28"/>
    <mergeCell ref="E35:F35"/>
    <mergeCell ref="C25:D25"/>
    <mergeCell ref="E25:F25"/>
    <mergeCell ref="C26:D26"/>
    <mergeCell ref="E26:F26"/>
    <mergeCell ref="C27:D27"/>
    <mergeCell ref="E27:F27"/>
    <mergeCell ref="C50:D50"/>
    <mergeCell ref="C51:D51"/>
    <mergeCell ref="C41:D41"/>
    <mergeCell ref="C48:D48"/>
    <mergeCell ref="C49:D49"/>
    <mergeCell ref="C45:D45"/>
    <mergeCell ref="C46:D46"/>
  </mergeCells>
  <pageMargins left="0.70866141732283472" right="0.70866141732283472" top="0.78740157480314965" bottom="0.39370078740157483" header="0.31496062992125984" footer="0.31496062992125984"/>
  <pageSetup paperSize="9" scale="96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alpha Preisblatt mME + iME</vt:lpstr>
      <vt:lpstr>'alpha Preisblatt mME + iME'!Druckbereich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Mevert</dc:creator>
  <cp:lastModifiedBy>Dietrich, Silvia</cp:lastModifiedBy>
  <cp:lastPrinted>2017-05-31T12:12:49Z</cp:lastPrinted>
  <dcterms:created xsi:type="dcterms:W3CDTF">2014-10-10T12:41:39Z</dcterms:created>
  <dcterms:modified xsi:type="dcterms:W3CDTF">2021-07-15T08:18:37Z</dcterms:modified>
</cp:coreProperties>
</file>